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C43" i="4"/>
  <c r="C24" i="4"/>
  <c r="B24" i="4"/>
  <c r="B3" i="4"/>
  <c r="C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<sst xmlns="http://schemas.openxmlformats.org/spreadsheetml/2006/main" count="58" uniqueCount="58">
  <si>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</si>
  <si>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</si>
  <si>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</si>
  <si>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</si>
  <si>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</si>
  <si>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</si>
  <si>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</si>
  <si>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</si>
  <si>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</si>
  <si>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</si>
  <si>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</si>
  <si>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</si>
  <si>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</si>
  <si>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</si>
  <si>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</si>
  <si>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</si>
  <si>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</si>
  <si>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</si>
  <si>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</si>
  <si>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</si>
  <si>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</si>
  <si>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</si>
  <si>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</si>
  <si>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</si>
  <si>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</si>
  <si>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</si>
  <si>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</si>
  <si>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</si>
  <si>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</si>
  <si>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</si>
  <si>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</si>
  <si>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</si>
  <si>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</si>
  <si>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</si>
  <si>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</si>
  <si>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</si>
  <si>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</si>
  <si>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</si>
  <si>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</si>
  <si>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</si>
  <si>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</si>
  <si>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</si>
  <si>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</si>
  <si>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</si>
  <si>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</si>
  <si>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</si>
  <si>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</si>
  <si>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</si>
  <si>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</si>
  <si>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</si>
  <si>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</si>
  <si>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</si>
  <si>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</si>
  <si>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MANUEL DOBLADO, GTO.
ESTADO DE CAMBIOS EN LA SITUACIÓN FINANCIERA
Del 1 de Enero al AL 31 DE MARZO DEL 2019</t>
  </si>
  <si>
    <t>PRESIDENTE MUNICIPAL</t>
  </si>
  <si>
    <t>ING. GUSTAVO ADOLFO ALFARO REYES</t>
  </si>
  <si>
    <t>TESORERO MUNICIPAL</t>
  </si>
  <si>
    <t>C.P. VLADIMIR SAMUEL PEREZ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</si>
</sst>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9" fillId="0" borderId="0" xfId="0" applyFont="1" applyAlignment="1">
      <alignment vertical="center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showGridLines="0" tabSelected="1" view="pageBreakPreview" zoomScale="80" zoomScaleNormal="100" zoomScaleSheetLayoutView="80" workbookViewId="0">
      <selection activeCell="B65" sqref="B65:B66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18415718.039999999</v>
      </c>
      <c r="C3" s="17">
        <f>C4+C13</f>
        <v>22576747.329999998</v>
      </c>
    </row>
    <row r="4" spans="1:3" ht="12.75" customHeight="1" x14ac:dyDescent="0.2">
      <c r="A4" s="6" t="s">
        <v>7</v>
      </c>
      <c r="B4" s="16">
        <f>SUM(B5:B11)</f>
        <v>18415718.039999999</v>
      </c>
      <c r="C4" s="17">
        <f>SUM(C5:C11)</f>
        <v>2983108.52</v>
      </c>
    </row>
    <row r="5" spans="1:3" x14ac:dyDescent="0.2">
      <c r="A5" s="9" t="s">
        <v>14</v>
      </c>
      <c r="B5" s="7">
        <v>15673668.789999999</v>
      </c>
      <c r="C5" s="8">
        <v>0</v>
      </c>
    </row>
    <row r="6" spans="1:3" x14ac:dyDescent="0.2">
      <c r="A6" s="9" t="s">
        <v>15</v>
      </c>
      <c r="B6" s="7">
        <v>0</v>
      </c>
      <c r="C6" s="8">
        <v>2983108.52</v>
      </c>
    </row>
    <row r="7" spans="1:3" x14ac:dyDescent="0.2">
      <c r="A7" s="9" t="s">
        <v>16</v>
      </c>
      <c r="B7" s="7">
        <v>2742049.25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19593638.809999999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12526347.699999999</v>
      </c>
    </row>
    <row r="17" spans="1:3" x14ac:dyDescent="0.2">
      <c r="A17" s="9" t="s">
        <v>22</v>
      </c>
      <c r="B17" s="7">
        <v>0</v>
      </c>
      <c r="C17" s="8">
        <v>7067291.1100000003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4000000</v>
      </c>
      <c r="C24" s="17">
        <f>C25+C35</f>
        <v>14136525.949999999</v>
      </c>
    </row>
    <row r="25" spans="1:3" x14ac:dyDescent="0.2">
      <c r="A25" s="6" t="s">
        <v>9</v>
      </c>
      <c r="B25" s="16">
        <f>SUM(B26:B33)</f>
        <v>4000000</v>
      </c>
      <c r="C25" s="17">
        <f>SUM(C26:C33)</f>
        <v>14136525.949999999</v>
      </c>
    </row>
    <row r="26" spans="1:3" x14ac:dyDescent="0.2">
      <c r="A26" s="9" t="s">
        <v>28</v>
      </c>
      <c r="B26" s="7">
        <v>0</v>
      </c>
      <c r="C26" s="8">
        <v>10056794.16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4000000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4000000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79731.789999999994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0</v>
      </c>
      <c r="C43" s="23">
        <f>C44+C49+C56</f>
        <v>12789394.120000001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0</v>
      </c>
      <c r="C49" s="17">
        <f>SUM(C50:C54)</f>
        <v>12789394.120000001</v>
      </c>
    </row>
    <row r="50" spans="1:3" x14ac:dyDescent="0.2">
      <c r="A50" s="9" t="s">
        <v>44</v>
      </c>
      <c r="B50" s="7">
        <v>0</v>
      </c>
      <c r="C50" s="8">
        <v>7728533.1900000004</v>
      </c>
    </row>
    <row r="51" spans="1:3" x14ac:dyDescent="0.2">
      <c r="A51" s="9" t="s">
        <v>45</v>
      </c>
      <c r="B51" s="7">
        <v>0</v>
      </c>
      <c r="C51" s="8">
        <v>5060860.93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5" spans="1:2" ht="12.75" x14ac:dyDescent="0.2">
      <c r="A65" s="28" t="s">
        <v>54</v>
      </c>
      <c r="B65" s="28" t="s">
        <v>56</v>
      </c>
    </row>
    <row r="66" spans="1:2" ht="12.75" x14ac:dyDescent="0.2">
      <c r="A66" s="28" t="s">
        <v>55</v>
      </c>
      <c r="B66" s="28" t="s">
        <v>57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2019-06-21T18:45:34Z</cp:lastPrinted>
  <dcterms:created xsi:type="dcterms:W3CDTF">2012-12-11T20:26:08Z</dcterms:created>
  <dcterms:modified xsi:type="dcterms:W3CDTF">2019-06-21T18:45:38Z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